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<sst xmlns="http://schemas.openxmlformats.org/spreadsheetml/2006/main" count="185" uniqueCount="84">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</sst>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22" zoomScale="90" zoomScaleNormal="90" workbookViewId="0">
      <selection activeCell="G46" sqref="G4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1" t="s">
        <v>10</v>
      </c>
      <c r="B1" s="101"/>
      <c r="C1" s="101"/>
      <c r="D1" s="101"/>
      <c r="E1" s="101"/>
      <c r="F1" s="101"/>
      <c r="G1" s="101"/>
      <c r="H1" s="101"/>
      <c r="I1" s="101"/>
    </row>
    <row r="2" spans="1:9" ht="28.5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</row>
    <row r="3" spans="1:9" ht="19.899999999999999" customHeight="1" thickBot="1" x14ac:dyDescent="0.3">
      <c r="G3" s="105" t="s">
        <v>83</v>
      </c>
      <c r="H3" s="105"/>
      <c r="I3" s="105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3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73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3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3"/>
      <c r="C28" s="6" t="s">
        <v>24</v>
      </c>
      <c r="D28" s="23">
        <v>18</v>
      </c>
      <c r="E28" s="14">
        <v>228078.93</v>
      </c>
      <c r="F28" s="23"/>
      <c r="G28" s="23"/>
      <c r="H28" s="23"/>
      <c r="I28" s="28"/>
    </row>
    <row r="29" spans="1:9" x14ac:dyDescent="0.25">
      <c r="A29" s="80"/>
      <c r="B29" s="10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3"/>
      <c r="C30" s="6" t="s">
        <v>45</v>
      </c>
      <c r="D30" s="23">
        <v>3</v>
      </c>
      <c r="E30" s="14">
        <v>20337.509999999998</v>
      </c>
      <c r="F30" s="23"/>
      <c r="G30" s="23"/>
      <c r="H30" s="23"/>
      <c r="I30" s="28"/>
    </row>
    <row r="31" spans="1:9" x14ac:dyDescent="0.25">
      <c r="A31" s="80"/>
      <c r="B31" s="103"/>
      <c r="C31" s="6" t="s">
        <v>21</v>
      </c>
      <c r="D31" s="23">
        <v>3</v>
      </c>
      <c r="E31" s="14">
        <v>33201.21</v>
      </c>
      <c r="F31" s="23"/>
      <c r="G31" s="23"/>
      <c r="H31" s="23"/>
      <c r="I31" s="28"/>
    </row>
    <row r="32" spans="1:9" x14ac:dyDescent="0.25">
      <c r="A32" s="80"/>
      <c r="B32" s="10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24</v>
      </c>
      <c r="E34" s="12">
        <f t="shared" ref="E34:I34" si="1">SUM(E27:E33)</f>
        <v>281617.65000000002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8">
        <v>3</v>
      </c>
      <c r="B35" s="66" t="s">
        <v>55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99"/>
      <c r="B36" s="88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9"/>
      <c r="B37" s="89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9"/>
      <c r="B38" s="89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9"/>
      <c r="B39" s="89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9"/>
      <c r="B40" s="89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100"/>
      <c r="B41" s="97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75</v>
      </c>
      <c r="C44" s="6" t="s">
        <v>12</v>
      </c>
      <c r="D44" s="23">
        <v>1</v>
      </c>
      <c r="E44" s="14">
        <v>19530</v>
      </c>
      <c r="F44" s="23"/>
      <c r="G44" s="23"/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4" t="s">
        <v>68</v>
      </c>
      <c r="C49" s="95"/>
      <c r="D49" s="95"/>
      <c r="E49" s="95"/>
      <c r="F49" s="95"/>
      <c r="G49" s="95"/>
      <c r="H49" s="95"/>
      <c r="I49" s="96"/>
    </row>
    <row r="50" spans="1:9" x14ac:dyDescent="0.25">
      <c r="A50" s="80"/>
      <c r="B50" s="88" t="s">
        <v>69</v>
      </c>
      <c r="C50" s="6" t="s">
        <v>12</v>
      </c>
      <c r="D50" s="23">
        <v>1</v>
      </c>
      <c r="E50" s="14">
        <v>9721.7199999999993</v>
      </c>
      <c r="F50" s="23"/>
      <c r="G50" s="23">
        <v>1</v>
      </c>
      <c r="H50" s="23"/>
      <c r="I50" s="28"/>
    </row>
    <row r="51" spans="1:9" x14ac:dyDescent="0.25">
      <c r="A51" s="80"/>
      <c r="B51" s="92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2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3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9721.7199999999993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4" t="s">
        <v>50</v>
      </c>
      <c r="C55" s="95"/>
      <c r="D55" s="95"/>
      <c r="E55" s="95"/>
      <c r="F55" s="95"/>
      <c r="G55" s="95"/>
      <c r="H55" s="95"/>
      <c r="I55" s="96"/>
    </row>
    <row r="56" spans="1:9" x14ac:dyDescent="0.25">
      <c r="A56" s="80"/>
      <c r="B56" s="61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61</v>
      </c>
      <c r="C62" s="6" t="s">
        <v>12</v>
      </c>
      <c r="D62" s="23">
        <v>42</v>
      </c>
      <c r="E62" s="14">
        <v>418884.5</v>
      </c>
      <c r="F62" s="23"/>
      <c r="G62" s="23">
        <v>42</v>
      </c>
      <c r="H62" s="23"/>
      <c r="I62" s="28"/>
    </row>
    <row r="63" spans="1:9" x14ac:dyDescent="0.25">
      <c r="A63" s="80"/>
      <c r="B63" s="61"/>
      <c r="C63" s="6" t="s">
        <v>13</v>
      </c>
      <c r="D63" s="23">
        <v>9</v>
      </c>
      <c r="E63" s="14">
        <v>32732.28</v>
      </c>
      <c r="F63" s="23"/>
      <c r="G63" s="23">
        <v>9</v>
      </c>
      <c r="H63" s="23"/>
      <c r="I63" s="28"/>
    </row>
    <row r="64" spans="1:9" x14ac:dyDescent="0.25">
      <c r="A64" s="80"/>
      <c r="B64" s="61"/>
      <c r="C64" s="6" t="s">
        <v>14</v>
      </c>
      <c r="D64" s="23">
        <v>9</v>
      </c>
      <c r="E64" s="14">
        <v>76330.960000000006</v>
      </c>
      <c r="F64" s="23"/>
      <c r="G64" s="23">
        <v>9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9</v>
      </c>
      <c r="E65" s="15">
        <v>58034.32</v>
      </c>
      <c r="F65" s="24"/>
      <c r="G65" s="24">
        <v>9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69</v>
      </c>
      <c r="E66" s="12">
        <f>SUM(E62:E65)</f>
        <v>585982.05999999994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80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74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57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87"/>
      <c r="B92" s="88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87"/>
      <c r="B93" s="89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87"/>
      <c r="B94" s="89"/>
      <c r="C94" s="10" t="s">
        <v>81</v>
      </c>
      <c r="D94" s="23">
        <v>7</v>
      </c>
      <c r="E94" s="14">
        <v>436130.66</v>
      </c>
      <c r="F94" s="23"/>
      <c r="G94" s="23">
        <v>1</v>
      </c>
      <c r="H94" s="23"/>
      <c r="I94" s="28"/>
    </row>
    <row r="95" spans="1:11" ht="25.5" x14ac:dyDescent="0.25">
      <c r="A95" s="87"/>
      <c r="B95" s="89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0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1214431.3399999999</v>
      </c>
      <c r="F97" s="25">
        <f>SUM(F92:F95)</f>
        <v>0</v>
      </c>
      <c r="G97" s="25">
        <f>SUM(G92:G96)</f>
        <v>64</v>
      </c>
      <c r="H97" s="25">
        <f>SUM(H92:H95)</f>
        <v>0</v>
      </c>
      <c r="I97" s="25">
        <f>SUM(I92:I95)</f>
        <v>0</v>
      </c>
    </row>
    <row r="98" spans="1:9" x14ac:dyDescent="0.25">
      <c r="A98" s="63">
        <v>13</v>
      </c>
      <c r="B98" s="66" t="s">
        <v>53</v>
      </c>
      <c r="C98" s="66"/>
      <c r="D98" s="66"/>
      <c r="E98" s="66"/>
      <c r="F98" s="66"/>
      <c r="G98" s="66"/>
      <c r="H98" s="66"/>
      <c r="I98" s="67"/>
    </row>
    <row r="99" spans="1:9" x14ac:dyDescent="0.25">
      <c r="A99" s="82"/>
      <c r="B99" s="61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2"/>
      <c r="B100" s="61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1">
        <v>14</v>
      </c>
      <c r="B104" s="86" t="s">
        <v>67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1"/>
      <c r="B105" s="61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1"/>
      <c r="B106" s="61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91"/>
      <c r="B107" s="61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82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63</v>
      </c>
      <c r="C110" s="6" t="s">
        <v>32</v>
      </c>
      <c r="D110" s="23">
        <v>23</v>
      </c>
      <c r="E110" s="14">
        <v>546309</v>
      </c>
      <c r="F110" s="23"/>
      <c r="G110" s="23"/>
      <c r="H110" s="23"/>
      <c r="I110" s="28"/>
    </row>
    <row r="111" spans="1:9" x14ac:dyDescent="0.25">
      <c r="A111" s="64"/>
      <c r="B111" s="61"/>
      <c r="C111" s="6" t="s">
        <v>33</v>
      </c>
      <c r="D111" s="23"/>
      <c r="E111" s="14"/>
      <c r="F111" s="23"/>
      <c r="G111" s="23"/>
      <c r="H111" s="23"/>
      <c r="I111" s="28"/>
    </row>
    <row r="112" spans="1:9" ht="25.5" x14ac:dyDescent="0.25">
      <c r="A112" s="64"/>
      <c r="B112" s="61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31</v>
      </c>
      <c r="E114" s="12">
        <f t="shared" si="11"/>
        <v>1132909.6600000001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79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77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59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0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54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76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196</v>
      </c>
      <c r="E164" s="60">
        <f t="shared" ref="E164:I164" si="18">E25+E34+E48+E54+E60+E66+E72+E78+E84+E90+E97+E103+E108+E114+E120+E126+E132+E139+E145+E157+E42+E151+E157+E163</f>
        <v>3244192.4299999997</v>
      </c>
      <c r="F164" s="48">
        <f t="shared" si="18"/>
        <v>0</v>
      </c>
      <c r="G164" s="48">
        <f t="shared" si="18"/>
        <v>140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2023-04-10T13:28:51Z</dcterms:modified>
</cp:coreProperties>
</file>